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17-06 Table   " sheetId="1" r:id="rId1"/>
  </sheets>
  <definedNames>
    <definedName name="_xlnm.Print_Area" localSheetId="0">'جدول 17-06 Table   '!$A$1:$N$20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J18" i="1"/>
  <c r="H18" i="1"/>
  <c r="G18" i="1"/>
  <c r="F18" i="1"/>
  <c r="E18" i="1"/>
  <c r="I18" i="1" s="1"/>
  <c r="D18" i="1"/>
  <c r="C18" i="1"/>
  <c r="B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I13" i="1"/>
  <c r="D13" i="1"/>
  <c r="M12" i="1"/>
  <c r="D12" i="1"/>
  <c r="M11" i="1"/>
  <c r="M18" i="1" s="1"/>
  <c r="I11" i="1"/>
  <c r="D11" i="1"/>
</calcChain>
</file>

<file path=xl/sharedStrings.xml><?xml version="1.0" encoding="utf-8"?>
<sst xmlns="http://schemas.openxmlformats.org/spreadsheetml/2006/main" count="47" uniqueCount="40">
  <si>
    <t>الحوادث المرورية والإصابات حسب نوع الحادث - إمارة دبي</t>
  </si>
  <si>
    <t xml:space="preserve">Traffic Accidents and Injuries by Type of Accident - Emirate of Dubai </t>
  </si>
  <si>
    <r>
      <t>(2017)</t>
    </r>
    <r>
      <rPr>
        <b/>
        <sz val="1"/>
        <rFont val="Dubai"/>
        <family val="2"/>
      </rPr>
      <t>`</t>
    </r>
  </si>
  <si>
    <t>جـــدول ( 17 - 06 )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</si>
  <si>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</si>
  <si>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</si>
  <si>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</si>
  <si>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</si>
  <si>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</si>
  <si>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</si>
  <si>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</si>
  <si>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</si>
  <si>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</si>
  <si>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</si>
  <si>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</si>
  <si>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</si>
  <si>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</si>
  <si>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</si>
  <si>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</si>
  <si>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</si>
  <si>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</si>
  <si>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</si>
  <si>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</si>
  <si>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</si>
  <si>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 xml:space="preserve"> -</t>
  </si>
  <si>
    <t>Hitting Non-moving</t>
  </si>
  <si>
    <t>صدم حيوان</t>
  </si>
  <si>
    <t>Animal Casualty</t>
  </si>
  <si>
    <t>تدهور</t>
  </si>
  <si>
    <t>Vehicle Overturn</t>
  </si>
  <si>
    <t>دهس</t>
  </si>
  <si>
    <t>Run Over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</si>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</sst>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1" xfId="1" applyFont="1" applyFill="1" applyBorder="1" applyAlignment="1">
      <alignment horizontal="right" vertical="center" wrapText="1" indent="2"/>
    </xf>
    <xf numFmtId="0" fontId="10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right" vertical="center" wrapText="1" indent="1" readingOrder="2"/>
    </xf>
    <xf numFmtId="0" fontId="14" fillId="2" borderId="5" xfId="2" applyFont="1" applyFill="1" applyBorder="1" applyAlignment="1">
      <alignment horizontal="center" vertical="center" wrapText="1"/>
    </xf>
    <xf numFmtId="164" fontId="14" fillId="2" borderId="5" xfId="2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Border="1" applyAlignment="1">
      <alignment horizontal="center" vertical="center" wrapText="1"/>
    </xf>
    <xf numFmtId="164" fontId="14" fillId="2" borderId="0" xfId="2" applyNumberFormat="1" applyFont="1" applyFill="1" applyBorder="1" applyAlignment="1">
      <alignment horizontal="center" vertical="center" wrapText="1"/>
    </xf>
    <xf numFmtId="164" fontId="13" fillId="2" borderId="0" xfId="2" applyNumberFormat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 indent="1"/>
    </xf>
    <xf numFmtId="0" fontId="3" fillId="2" borderId="0" xfId="2" applyFont="1" applyFill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1" fillId="0" borderId="0" xfId="2"/>
    <xf numFmtId="0" fontId="13" fillId="3" borderId="0" xfId="2" applyFont="1" applyFill="1" applyBorder="1" applyAlignment="1">
      <alignment horizontal="right" vertical="center" wrapText="1" indent="1"/>
    </xf>
    <xf numFmtId="0" fontId="14" fillId="3" borderId="0" xfId="2" applyFont="1" applyFill="1" applyBorder="1" applyAlignment="1">
      <alignment horizontal="center" vertical="center" wrapText="1"/>
    </xf>
    <xf numFmtId="164" fontId="14" fillId="3" borderId="0" xfId="2" applyNumberFormat="1" applyFont="1" applyFill="1" applyBorder="1" applyAlignment="1">
      <alignment horizontal="center" vertical="center" wrapText="1"/>
    </xf>
    <xf numFmtId="164" fontId="13" fillId="3" borderId="0" xfId="2" applyNumberFormat="1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horizontal="left" vertical="center" wrapText="1" indent="1"/>
    </xf>
    <xf numFmtId="49" fontId="3" fillId="2" borderId="0" xfId="2" applyNumberFormat="1" applyFont="1" applyFill="1" applyAlignment="1">
      <alignment horizontal="center" vertical="center" wrapText="1"/>
    </xf>
    <xf numFmtId="0" fontId="13" fillId="2" borderId="0" xfId="2" applyFont="1" applyFill="1" applyBorder="1" applyAlignment="1">
      <alignment horizontal="right" vertical="center" wrapText="1" indent="1"/>
    </xf>
    <xf numFmtId="0" fontId="14" fillId="2" borderId="0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13" fillId="0" borderId="0" xfId="2" applyFont="1" applyFill="1" applyBorder="1" applyAlignment="1">
      <alignment horizontal="right" vertical="center" wrapText="1" inden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right" vertical="center" wrapText="1" indent="1"/>
    </xf>
    <xf numFmtId="0" fontId="14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164" fontId="13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 indent="1"/>
    </xf>
    <xf numFmtId="0" fontId="13" fillId="3" borderId="6" xfId="2" applyFont="1" applyFill="1" applyBorder="1" applyAlignment="1">
      <alignment horizontal="right" vertical="center" wrapText="1" indent="1"/>
    </xf>
    <xf numFmtId="3" fontId="13" fillId="3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left" vertical="center" wrapText="1" indent="1"/>
    </xf>
    <xf numFmtId="0" fontId="10" fillId="2" borderId="5" xfId="2" applyFont="1" applyFill="1" applyBorder="1" applyAlignment="1">
      <alignment horizontal="right" vertical="center" wrapText="1"/>
    </xf>
    <xf numFmtId="3" fontId="10" fillId="2" borderId="5" xfId="2" applyNumberFormat="1" applyFont="1" applyFill="1" applyBorder="1" applyAlignment="1">
      <alignment horizontal="right" vertical="center" wrapText="1"/>
    </xf>
    <xf numFmtId="164" fontId="10" fillId="2" borderId="5" xfId="2" applyNumberFormat="1" applyFont="1" applyFill="1" applyBorder="1" applyAlignment="1">
      <alignment horizontal="center" vertical="center" wrapText="1"/>
    </xf>
    <xf numFmtId="164" fontId="10" fillId="2" borderId="0" xfId="2" applyNumberFormat="1" applyFont="1" applyFill="1" applyBorder="1" applyAlignment="1">
      <alignment horizontal="center" vertical="center" wrapText="1"/>
    </xf>
    <xf numFmtId="3" fontId="10" fillId="2" borderId="0" xfId="2" applyNumberFormat="1" applyFont="1" applyFill="1" applyBorder="1" applyAlignment="1">
      <alignment horizontal="right"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15" fillId="2" borderId="0" xfId="2" applyFont="1" applyFill="1" applyAlignment="1">
      <alignment horizontal="right" vertical="center" wrapText="1" inden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3" fontId="3" fillId="2" borderId="0" xfId="1" applyNumberFormat="1" applyFont="1" applyFill="1" applyAlignment="1">
      <alignment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52509</xdr:rowOff>
    </xdr:from>
    <xdr:to>
      <xdr:col>1</xdr:col>
      <xdr:colOff>263770</xdr:colOff>
      <xdr:row>3</xdr:row>
      <xdr:rowOff>43962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94409" y="52509"/>
          <a:ext cx="1658816" cy="743928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505558</xdr:colOff>
      <xdr:row>0</xdr:row>
      <xdr:rowOff>17909</xdr:rowOff>
    </xdr:from>
    <xdr:to>
      <xdr:col>13</xdr:col>
      <xdr:colOff>1384397</xdr:colOff>
      <xdr:row>3</xdr:row>
      <xdr:rowOff>58615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5471776" y="17909"/>
          <a:ext cx="1508954" cy="7953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rightToLeft="1" tabSelected="1" view="pageBreakPreview" topLeftCell="A5" zoomScale="130" zoomScaleNormal="100" zoomScaleSheetLayoutView="130" workbookViewId="0">
      <selection activeCell="O4" sqref="O4"/>
    </sheetView>
  </sheetViews>
  <sheetFormatPr defaultColWidth="9.140625" defaultRowHeight="14.25"/>
  <cols>
    <col min="1" max="1" width="20.85546875" style="2" customWidth="1"/>
    <col min="2" max="2" width="7.42578125" style="2" customWidth="1"/>
    <col min="3" max="3" width="8.140625" style="2" customWidth="1"/>
    <col min="4" max="5" width="7.42578125" style="2" customWidth="1"/>
    <col min="6" max="6" width="8.42578125" style="2" customWidth="1"/>
    <col min="7" max="7" width="8" style="2" customWidth="1"/>
    <col min="8" max="8" width="7" style="2" customWidth="1"/>
    <col min="9" max="9" width="8.140625" style="2" customWidth="1"/>
    <col min="10" max="10" width="7.7109375" style="2" customWidth="1"/>
    <col min="11" max="11" width="8.85546875" style="2" customWidth="1"/>
    <col min="12" max="13" width="9.42578125" style="2" customWidth="1"/>
    <col min="14" max="14" width="21.28515625" style="2" customWidth="1"/>
    <col min="15" max="15" width="13.140625" style="2" bestFit="1" customWidth="1"/>
    <col min="16" max="17" width="9.140625" style="2"/>
    <col min="18" max="18" width="9.140625" style="3"/>
    <col min="19" max="20" width="9.140625" style="4"/>
    <col min="21" max="16384" width="9.140625" style="5"/>
  </cols>
  <sheetData>
    <row r="2" spans="1:20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s="9" customFormat="1" ht="24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  <c r="Q3" s="2"/>
      <c r="R3" s="7"/>
      <c r="S3" s="8"/>
      <c r="T3" s="8"/>
    </row>
    <row r="4" spans="1:20" s="9" customFormat="1" ht="2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7"/>
      <c r="S4" s="8"/>
      <c r="T4" s="8"/>
    </row>
    <row r="5" spans="1:20" s="9" customFormat="1" ht="24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7"/>
      <c r="S5" s="8"/>
      <c r="T5" s="8"/>
    </row>
    <row r="6" spans="1:20" s="9" customFormat="1" ht="22.5">
      <c r="A6" s="10" t="s">
        <v>3</v>
      </c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"/>
      <c r="O6" s="2"/>
      <c r="P6" s="2"/>
      <c r="Q6" s="2"/>
      <c r="R6" s="7"/>
      <c r="S6" s="8"/>
      <c r="T6" s="8"/>
    </row>
    <row r="7" spans="1:20" s="16" customFormat="1" ht="21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  <c r="Q7" s="13"/>
      <c r="R7" s="14"/>
      <c r="S7" s="15"/>
      <c r="T7" s="15"/>
    </row>
    <row r="8" spans="1:20" s="16" customFormat="1" ht="21">
      <c r="A8" s="17" t="s">
        <v>4</v>
      </c>
      <c r="B8" s="18" t="s">
        <v>5</v>
      </c>
      <c r="C8" s="18"/>
      <c r="D8" s="18"/>
      <c r="E8" s="18" t="s">
        <v>6</v>
      </c>
      <c r="F8" s="18"/>
      <c r="G8" s="18"/>
      <c r="H8" s="18"/>
      <c r="I8" s="18"/>
      <c r="J8" s="18"/>
      <c r="K8" s="18"/>
      <c r="L8" s="18"/>
      <c r="M8" s="18"/>
      <c r="N8" s="19" t="s">
        <v>7</v>
      </c>
      <c r="O8" s="13"/>
      <c r="P8" s="13"/>
      <c r="Q8" s="13"/>
      <c r="R8" s="14"/>
      <c r="S8" s="15"/>
      <c r="T8" s="15"/>
    </row>
    <row r="9" spans="1:20" s="16" customFormat="1" ht="21">
      <c r="A9" s="17"/>
      <c r="B9" s="18"/>
      <c r="C9" s="18"/>
      <c r="D9" s="18"/>
      <c r="E9" s="18" t="s">
        <v>8</v>
      </c>
      <c r="F9" s="18"/>
      <c r="G9" s="18"/>
      <c r="H9" s="18"/>
      <c r="I9" s="18"/>
      <c r="J9" s="18" t="s">
        <v>9</v>
      </c>
      <c r="K9" s="18"/>
      <c r="L9" s="18"/>
      <c r="M9" s="18"/>
      <c r="N9" s="19"/>
      <c r="O9" s="13"/>
      <c r="P9" s="13"/>
      <c r="Q9" s="13"/>
      <c r="R9" s="14"/>
      <c r="S9" s="15"/>
      <c r="T9" s="15"/>
    </row>
    <row r="10" spans="1:20" s="16" customFormat="1" ht="75">
      <c r="A10" s="17"/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0" t="s">
        <v>16</v>
      </c>
      <c r="I10" s="20" t="s">
        <v>17</v>
      </c>
      <c r="J10" s="20" t="s">
        <v>18</v>
      </c>
      <c r="K10" s="20" t="s">
        <v>19</v>
      </c>
      <c r="L10" s="20" t="s">
        <v>20</v>
      </c>
      <c r="M10" s="20" t="s">
        <v>17</v>
      </c>
      <c r="N10" s="19"/>
      <c r="O10" s="13"/>
      <c r="P10" s="13"/>
      <c r="Q10" s="13"/>
      <c r="R10" s="14"/>
      <c r="S10" s="15"/>
      <c r="T10" s="15"/>
    </row>
    <row r="11" spans="1:20" s="31" customFormat="1" ht="33" customHeight="1">
      <c r="A11" s="21" t="s">
        <v>21</v>
      </c>
      <c r="B11" s="22">
        <v>785</v>
      </c>
      <c r="C11" s="23">
        <v>1228</v>
      </c>
      <c r="D11" s="24">
        <f t="shared" ref="D11:D18" si="0">SUM(B11:C11)</f>
        <v>2013</v>
      </c>
      <c r="E11" s="23">
        <v>731</v>
      </c>
      <c r="F11" s="23">
        <v>416</v>
      </c>
      <c r="G11" s="25">
        <v>98</v>
      </c>
      <c r="H11" s="22">
        <v>85</v>
      </c>
      <c r="I11" s="26">
        <f>SUM(E11:H11)</f>
        <v>1330</v>
      </c>
      <c r="J11" s="23">
        <v>723</v>
      </c>
      <c r="K11" s="23">
        <v>580</v>
      </c>
      <c r="L11" s="23">
        <v>27</v>
      </c>
      <c r="M11" s="26">
        <f t="shared" ref="M11:M17" si="1">SUM(J11:L11)</f>
        <v>1330</v>
      </c>
      <c r="N11" s="27" t="s">
        <v>22</v>
      </c>
      <c r="O11" s="2"/>
      <c r="P11" s="28"/>
      <c r="Q11" s="28"/>
      <c r="R11" s="29"/>
      <c r="S11" s="30"/>
      <c r="T11" s="30"/>
    </row>
    <row r="12" spans="1:20" s="31" customFormat="1" ht="33" customHeight="1">
      <c r="A12" s="32" t="s">
        <v>23</v>
      </c>
      <c r="B12" s="33">
        <v>29</v>
      </c>
      <c r="C12" s="34">
        <v>76</v>
      </c>
      <c r="D12" s="35">
        <f t="shared" si="0"/>
        <v>105</v>
      </c>
      <c r="E12" s="34">
        <v>20</v>
      </c>
      <c r="F12" s="34">
        <v>17</v>
      </c>
      <c r="G12" s="34">
        <v>6</v>
      </c>
      <c r="H12" s="33">
        <v>5</v>
      </c>
      <c r="I12" s="35" t="s">
        <v>24</v>
      </c>
      <c r="J12" s="34">
        <v>24</v>
      </c>
      <c r="K12" s="34">
        <v>23</v>
      </c>
      <c r="L12" s="34">
        <v>1</v>
      </c>
      <c r="M12" s="35">
        <f t="shared" si="1"/>
        <v>48</v>
      </c>
      <c r="N12" s="36" t="s">
        <v>25</v>
      </c>
      <c r="O12" s="37"/>
      <c r="P12" s="28"/>
      <c r="Q12" s="28"/>
      <c r="R12" s="29"/>
      <c r="S12" s="30"/>
      <c r="T12" s="30"/>
    </row>
    <row r="13" spans="1:20" s="31" customFormat="1" ht="33" customHeight="1">
      <c r="A13" s="38" t="s">
        <v>26</v>
      </c>
      <c r="B13" s="39">
        <v>3</v>
      </c>
      <c r="C13" s="25">
        <v>5</v>
      </c>
      <c r="D13" s="24">
        <f t="shared" si="0"/>
        <v>8</v>
      </c>
      <c r="E13" s="25">
        <v>5</v>
      </c>
      <c r="F13" s="25" t="s">
        <v>24</v>
      </c>
      <c r="G13" s="25" t="s">
        <v>24</v>
      </c>
      <c r="H13" s="39">
        <v>1</v>
      </c>
      <c r="I13" s="26">
        <f t="shared" ref="I13:I18" si="2">SUM(E13:H13)</f>
        <v>6</v>
      </c>
      <c r="J13" s="25">
        <v>4</v>
      </c>
      <c r="K13" s="25">
        <v>2</v>
      </c>
      <c r="L13" s="25" t="s">
        <v>24</v>
      </c>
      <c r="M13" s="26">
        <f t="shared" si="1"/>
        <v>6</v>
      </c>
      <c r="N13" s="27" t="s">
        <v>27</v>
      </c>
      <c r="O13" s="40"/>
      <c r="P13" s="28"/>
      <c r="Q13" s="28"/>
      <c r="R13" s="29"/>
      <c r="S13" s="30"/>
      <c r="T13" s="30"/>
    </row>
    <row r="14" spans="1:20" s="31" customFormat="1" ht="33" customHeight="1">
      <c r="A14" s="32" t="s">
        <v>28</v>
      </c>
      <c r="B14" s="33">
        <v>65</v>
      </c>
      <c r="C14" s="34">
        <v>29</v>
      </c>
      <c r="D14" s="35">
        <f t="shared" si="0"/>
        <v>94</v>
      </c>
      <c r="E14" s="34">
        <v>56</v>
      </c>
      <c r="F14" s="34">
        <v>31</v>
      </c>
      <c r="G14" s="34">
        <v>13</v>
      </c>
      <c r="H14" s="33">
        <v>4</v>
      </c>
      <c r="I14" s="35">
        <f t="shared" si="2"/>
        <v>104</v>
      </c>
      <c r="J14" s="34">
        <v>61</v>
      </c>
      <c r="K14" s="34">
        <v>43</v>
      </c>
      <c r="L14" s="34" t="s">
        <v>24</v>
      </c>
      <c r="M14" s="35">
        <f t="shared" si="1"/>
        <v>104</v>
      </c>
      <c r="N14" s="36" t="s">
        <v>29</v>
      </c>
      <c r="O14" s="40"/>
      <c r="P14" s="28"/>
      <c r="Q14" s="28"/>
      <c r="R14" s="29"/>
      <c r="S14" s="30"/>
      <c r="T14" s="30"/>
    </row>
    <row r="15" spans="1:20" s="31" customFormat="1" ht="33" customHeight="1">
      <c r="A15" s="41" t="s">
        <v>30</v>
      </c>
      <c r="B15" s="39">
        <v>355</v>
      </c>
      <c r="C15" s="39" t="s">
        <v>24</v>
      </c>
      <c r="D15" s="42">
        <f t="shared" si="0"/>
        <v>355</v>
      </c>
      <c r="E15" s="39">
        <v>155</v>
      </c>
      <c r="F15" s="39">
        <v>145</v>
      </c>
      <c r="G15" s="39">
        <v>47</v>
      </c>
      <c r="H15" s="39">
        <v>42</v>
      </c>
      <c r="I15" s="42">
        <f t="shared" si="2"/>
        <v>389</v>
      </c>
      <c r="J15" s="39">
        <v>3</v>
      </c>
      <c r="K15" s="39">
        <v>1</v>
      </c>
      <c r="L15" s="39">
        <v>385</v>
      </c>
      <c r="M15" s="42">
        <f t="shared" si="1"/>
        <v>389</v>
      </c>
      <c r="N15" s="27" t="s">
        <v>31</v>
      </c>
      <c r="O15" s="40"/>
      <c r="P15" s="28"/>
      <c r="Q15" s="28"/>
      <c r="R15" s="29"/>
      <c r="S15" s="30"/>
      <c r="T15" s="30"/>
    </row>
    <row r="16" spans="1:20" s="31" customFormat="1" ht="33" customHeight="1">
      <c r="A16" s="32" t="s">
        <v>32</v>
      </c>
      <c r="B16" s="33">
        <v>8</v>
      </c>
      <c r="C16" s="34">
        <v>1</v>
      </c>
      <c r="D16" s="35">
        <f t="shared" si="0"/>
        <v>9</v>
      </c>
      <c r="E16" s="34">
        <v>7</v>
      </c>
      <c r="F16" s="34">
        <v>1</v>
      </c>
      <c r="G16" s="34" t="s">
        <v>24</v>
      </c>
      <c r="H16" s="33">
        <v>1</v>
      </c>
      <c r="I16" s="35">
        <f t="shared" si="2"/>
        <v>9</v>
      </c>
      <c r="J16" s="34">
        <v>1</v>
      </c>
      <c r="K16" s="34">
        <v>2</v>
      </c>
      <c r="L16" s="34">
        <v>6</v>
      </c>
      <c r="M16" s="35">
        <f t="shared" si="1"/>
        <v>9</v>
      </c>
      <c r="N16" s="36" t="s">
        <v>33</v>
      </c>
      <c r="O16" s="40"/>
      <c r="P16" s="28"/>
      <c r="Q16" s="28"/>
      <c r="R16" s="29"/>
      <c r="S16" s="30"/>
      <c r="T16" s="30"/>
    </row>
    <row r="17" spans="1:20" s="31" customFormat="1" ht="33" customHeight="1">
      <c r="A17" s="43" t="s">
        <v>34</v>
      </c>
      <c r="B17" s="44">
        <v>105</v>
      </c>
      <c r="C17" s="45">
        <v>228</v>
      </c>
      <c r="D17" s="46">
        <f t="shared" si="0"/>
        <v>333</v>
      </c>
      <c r="E17" s="45">
        <v>88</v>
      </c>
      <c r="F17" s="45">
        <v>75</v>
      </c>
      <c r="G17" s="45">
        <v>14</v>
      </c>
      <c r="H17" s="44">
        <v>10</v>
      </c>
      <c r="I17" s="46">
        <f t="shared" si="2"/>
        <v>187</v>
      </c>
      <c r="J17" s="45">
        <v>81</v>
      </c>
      <c r="K17" s="45">
        <v>91</v>
      </c>
      <c r="L17" s="45">
        <v>15</v>
      </c>
      <c r="M17" s="46">
        <f t="shared" si="1"/>
        <v>187</v>
      </c>
      <c r="N17" s="47" t="s">
        <v>35</v>
      </c>
      <c r="O17" s="40"/>
      <c r="P17" s="28"/>
      <c r="Q17" s="28"/>
      <c r="R17" s="29"/>
      <c r="S17" s="30"/>
      <c r="T17" s="30"/>
    </row>
    <row r="18" spans="1:20" s="31" customFormat="1" ht="18.75">
      <c r="A18" s="48" t="s">
        <v>36</v>
      </c>
      <c r="B18" s="49">
        <f>SUM(B11:B17)</f>
        <v>1350</v>
      </c>
      <c r="C18" s="49">
        <f t="shared" ref="C18:M18" si="3">SUM(C11:C17)</f>
        <v>1567</v>
      </c>
      <c r="D18" s="49">
        <f t="shared" si="0"/>
        <v>2917</v>
      </c>
      <c r="E18" s="49">
        <f t="shared" si="3"/>
        <v>1062</v>
      </c>
      <c r="F18" s="49">
        <f t="shared" si="3"/>
        <v>685</v>
      </c>
      <c r="G18" s="49">
        <f t="shared" si="3"/>
        <v>178</v>
      </c>
      <c r="H18" s="49">
        <f t="shared" si="3"/>
        <v>148</v>
      </c>
      <c r="I18" s="49">
        <f t="shared" si="2"/>
        <v>2073</v>
      </c>
      <c r="J18" s="49">
        <f t="shared" si="3"/>
        <v>897</v>
      </c>
      <c r="K18" s="49">
        <f t="shared" si="3"/>
        <v>742</v>
      </c>
      <c r="L18" s="49">
        <f t="shared" si="3"/>
        <v>434</v>
      </c>
      <c r="M18" s="49">
        <f t="shared" si="3"/>
        <v>2073</v>
      </c>
      <c r="N18" s="50" t="s">
        <v>37</v>
      </c>
      <c r="O18" s="40"/>
      <c r="P18" s="28"/>
      <c r="Q18" s="28"/>
      <c r="R18" s="29"/>
      <c r="S18" s="30"/>
      <c r="T18" s="30"/>
    </row>
    <row r="19" spans="1:20" s="31" customFormat="1" ht="12" customHeight="1">
      <c r="A19" s="51"/>
      <c r="B19" s="52"/>
      <c r="C19" s="53"/>
      <c r="D19" s="53"/>
      <c r="E19" s="53"/>
      <c r="F19" s="54"/>
      <c r="G19" s="54"/>
      <c r="H19" s="55"/>
      <c r="I19" s="54"/>
      <c r="J19" s="54"/>
      <c r="K19" s="54"/>
      <c r="L19" s="54"/>
      <c r="M19" s="54"/>
      <c r="N19" s="56"/>
      <c r="O19" s="40"/>
      <c r="P19" s="28"/>
      <c r="Q19" s="28"/>
      <c r="R19" s="29"/>
      <c r="S19" s="30"/>
      <c r="T19" s="30"/>
    </row>
    <row r="20" spans="1:20" s="65" customFormat="1" ht="16.5">
      <c r="A20" s="57" t="s">
        <v>38</v>
      </c>
      <c r="B20" s="57"/>
      <c r="C20" s="57"/>
      <c r="D20" s="58"/>
      <c r="E20" s="58"/>
      <c r="F20" s="58"/>
      <c r="G20" s="58"/>
      <c r="H20" s="59"/>
      <c r="I20" s="58"/>
      <c r="J20" s="58"/>
      <c r="K20" s="60" t="s">
        <v>39</v>
      </c>
      <c r="L20" s="60"/>
      <c r="M20" s="60"/>
      <c r="N20" s="60"/>
      <c r="O20" s="61"/>
      <c r="P20" s="62"/>
      <c r="Q20" s="62"/>
      <c r="R20" s="63"/>
      <c r="S20" s="64"/>
      <c r="T20" s="64"/>
    </row>
    <row r="21" spans="1:20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4" spans="1:20">
      <c r="B24" s="66"/>
      <c r="C24" s="66"/>
    </row>
  </sheetData>
  <mergeCells count="12">
    <mergeCell ref="A20:C20"/>
    <mergeCell ref="K20:N20"/>
    <mergeCell ref="A3:N3"/>
    <mergeCell ref="A4:N4"/>
    <mergeCell ref="A5:N5"/>
    <mergeCell ref="A6:D6"/>
    <mergeCell ref="A8:A10"/>
    <mergeCell ref="B8:D9"/>
    <mergeCell ref="E8:M8"/>
    <mergeCell ref="N8:N10"/>
    <mergeCell ref="E9:I9"/>
    <mergeCell ref="J9:M9"/>
  </mergeCells>
  <pageMargins left="0.7" right="0.7" top="0.75" bottom="0.75" header="0.3" footer="0.3"/>
  <pageSetup paperSize="9" scale="94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نوع الحادث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4452263A-C330-48AC-8935-6B8819CE28A7}"/>
</file>

<file path=customXml/itemProps2.xml><?xml version="1.0" encoding="utf-8"?>
<ds:datastoreItem xmlns:ds="http://schemas.openxmlformats.org/officeDocument/2006/customXml" ds:itemID="{EEF40112-F668-4AE3-84C8-EAF4BB348A24}"/>
</file>

<file path=customXml/itemProps3.xml><?xml version="1.0" encoding="utf-8"?>
<ds:datastoreItem xmlns:ds="http://schemas.openxmlformats.org/officeDocument/2006/customXml" ds:itemID="{50110958-B38B-4BC7-9E7B-30D9FB5DFB8E}"/>
</file>

<file path=customXml/itemProps4.xml><?xml version="1.0" encoding="utf-8"?>
<ds:datastoreItem xmlns:ds="http://schemas.openxmlformats.org/officeDocument/2006/customXml" ds:itemID="{00277881-4F4C-475E-B82D-0D2F52760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17-06 Table   </vt:lpstr>
      <vt:lpstr>'جدول 17-06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 </dc:title>
  <dc:creator>Afaf Kamal Mahmood</dc:creator>
  <cp:lastModifiedBy>Afaf Kamal Mahmood</cp:lastModifiedBy>
  <dcterms:created xsi:type="dcterms:W3CDTF">2019-05-13T06:39:04Z</dcterms:created>
  <dcterms:modified xsi:type="dcterms:W3CDTF">2019-05-13T06:39:55Z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